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 mensuel" sheetId="1" state="visible" r:id="rId1"/>
    <sheet name="Budget coup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 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0"/>
    </font>
    <font>
      <name val="Calibri"/>
      <b val="1"/>
      <color rgb="001A1A1A"/>
      <sz val="10"/>
    </font>
    <font>
      <name val="Calibri"/>
      <i val="1"/>
      <color rgb="006B7280"/>
      <sz val="9"/>
    </font>
    <font>
      <name val="Calibri"/>
      <b val="1"/>
      <color rgb="00FFFFFF"/>
      <sz val="11"/>
    </font>
    <font>
      <name val="Calibri"/>
      <color rgb="001A1A1A"/>
      <sz val="10"/>
    </font>
    <font>
      <name val="Calibri"/>
      <b val="1"/>
      <color rgb="007C3AED"/>
      <sz val="10"/>
    </font>
    <font>
      <name val="Calibri"/>
      <b val="1"/>
      <color rgb="007C3AED"/>
      <sz val="10"/>
      <u val="single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DE9FE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0" borderId="0" pivotButton="0" quotePrefix="0" xfId="0"/>
    <xf numFmtId="164" fontId="3" fillId="3" borderId="1" applyAlignment="1" pivotButton="0" quotePrefix="0" xfId="0">
      <alignment horizontal="right"/>
    </xf>
    <xf numFmtId="0" fontId="4" fillId="0" borderId="0" pivotButton="0" quotePrefix="0" xfId="0"/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5" fillId="2" borderId="0" pivotButton="0" quotePrefix="0" xfId="0"/>
    <xf numFmtId="0" fontId="6" fillId="0" borderId="1" applyAlignment="1" pivotButton="0" quotePrefix="0" xfId="0">
      <alignment horizontal="left" vertical="center"/>
    </xf>
    <xf numFmtId="164" fontId="6" fillId="0" borderId="1" applyAlignment="1" pivotButton="0" quotePrefix="0" xfId="0">
      <alignment horizontal="right"/>
    </xf>
    <xf numFmtId="164" fontId="4" fillId="0" borderId="1" applyAlignment="1" pivotButton="0" quotePrefix="0" xfId="0">
      <alignment horizontal="right"/>
    </xf>
    <xf numFmtId="0" fontId="3" fillId="3" borderId="1" applyAlignment="1" pivotButton="0" quotePrefix="0" xfId="0">
      <alignment horizontal="left" vertical="center"/>
    </xf>
    <xf numFmtId="164" fontId="3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0" fontId="6" fillId="0" borderId="0" pivotButton="0" quotePrefix="0" xfId="0"/>
    <xf numFmtId="165" fontId="6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4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16" customWidth="1" min="4" max="4"/>
    <col width="14" customWidth="1" min="5" max="5"/>
    <col width="3" customWidth="1" min="6" max="6"/>
  </cols>
  <sheetData>
    <row r="1" ht="30" customHeight="1">
      <c r="B1" s="1" t="inlineStr">
        <is>
          <t>Modèle de budget mensuel — Trya</t>
        </is>
      </c>
      <c r="C1" s="2" t="n"/>
      <c r="D1" s="2" t="n"/>
      <c r="E1" s="2" t="n"/>
    </row>
    <row r="2" ht="18" customHeight="1">
      <c r="B2" s="3" t="inlineStr">
        <is>
          <t>Méthode 50/30/20 · saisis ton revenu, répartis chaque euro</t>
        </is>
      </c>
      <c r="C2" s="2" t="n"/>
      <c r="D2" s="2" t="n"/>
      <c r="E2" s="2" t="n"/>
    </row>
    <row r="4">
      <c r="B4" s="4" t="inlineStr">
        <is>
          <t>Revenu net mensuel</t>
        </is>
      </c>
      <c r="C4" s="5" t="n">
        <v>2500</v>
      </c>
      <c r="D4" s="6" t="inlineStr">
        <is>
          <t>← saisis ton revenu ici</t>
        </is>
      </c>
    </row>
    <row r="6">
      <c r="B6" s="7" t="inlineStr">
        <is>
          <t>Catégorie</t>
        </is>
      </c>
      <c r="C6" s="8" t="inlineStr">
        <is>
          <t>Budget</t>
        </is>
      </c>
      <c r="D6" s="8" t="inlineStr">
        <is>
          <t>Réel</t>
        </is>
      </c>
      <c r="E6" s="8" t="inlineStr">
        <is>
          <t>Écart</t>
        </is>
      </c>
    </row>
    <row r="7" ht="20" customHeight="1">
      <c r="B7" s="9" t="inlineStr">
        <is>
          <t>BESOINS (cible 50 %)</t>
        </is>
      </c>
      <c r="C7" s="2" t="n"/>
      <c r="D7" s="2" t="n"/>
      <c r="E7" s="2" t="n"/>
    </row>
    <row r="8">
      <c r="B8" s="10" t="inlineStr">
        <is>
          <t>Loyer / crédit</t>
        </is>
      </c>
      <c r="C8" s="11" t="n">
        <v>0</v>
      </c>
      <c r="D8" s="11" t="n">
        <v>0</v>
      </c>
      <c r="E8" s="12">
        <f>C8-D8</f>
        <v/>
      </c>
    </row>
    <row r="9">
      <c r="B9" s="10" t="inlineStr">
        <is>
          <t>Courses</t>
        </is>
      </c>
      <c r="C9" s="11" t="n">
        <v>0</v>
      </c>
      <c r="D9" s="11" t="n">
        <v>0</v>
      </c>
      <c r="E9" s="12">
        <f>C9-D9</f>
        <v/>
      </c>
    </row>
    <row r="10">
      <c r="B10" s="10" t="inlineStr">
        <is>
          <t>Transport</t>
        </is>
      </c>
      <c r="C10" s="11" t="n">
        <v>0</v>
      </c>
      <c r="D10" s="11" t="n">
        <v>0</v>
      </c>
      <c r="E10" s="12">
        <f>C10-D10</f>
        <v/>
      </c>
    </row>
    <row r="11">
      <c r="B11" s="10" t="inlineStr">
        <is>
          <t>Énergie &amp; factures</t>
        </is>
      </c>
      <c r="C11" s="11" t="n">
        <v>0</v>
      </c>
      <c r="D11" s="11" t="n">
        <v>0</v>
      </c>
      <c r="E11" s="12">
        <f>C11-D11</f>
        <v/>
      </c>
    </row>
    <row r="12">
      <c r="B12" s="10" t="inlineStr">
        <is>
          <t>Assurances</t>
        </is>
      </c>
      <c r="C12" s="11" t="n">
        <v>0</v>
      </c>
      <c r="D12" s="11" t="n">
        <v>0</v>
      </c>
      <c r="E12" s="12">
        <f>C12-D12</f>
        <v/>
      </c>
    </row>
    <row r="13">
      <c r="B13" s="10" t="inlineStr">
        <is>
          <t>Santé</t>
        </is>
      </c>
      <c r="C13" s="11" t="n">
        <v>0</v>
      </c>
      <c r="D13" s="11" t="n">
        <v>0</v>
      </c>
      <c r="E13" s="12">
        <f>C13-D13</f>
        <v/>
      </c>
    </row>
    <row r="14">
      <c r="B14" s="10" t="inlineStr">
        <is>
          <t>Abonnements essentiels</t>
        </is>
      </c>
      <c r="C14" s="11" t="n">
        <v>0</v>
      </c>
      <c r="D14" s="11" t="n">
        <v>0</v>
      </c>
      <c r="E14" s="12">
        <f>C14-D14</f>
        <v/>
      </c>
    </row>
    <row r="15">
      <c r="B15" s="13" t="inlineStr">
        <is>
          <t>Sous-total — Besoins</t>
        </is>
      </c>
      <c r="C15" s="5">
        <f>SUM(C8:C14)</f>
        <v/>
      </c>
      <c r="D15" s="5">
        <f>SUM(D8:D14)</f>
        <v/>
      </c>
      <c r="E15" s="5">
        <f>C15-D15</f>
        <v/>
      </c>
    </row>
    <row r="17" ht="20" customHeight="1">
      <c r="B17" s="9" t="inlineStr">
        <is>
          <t>ENVIES (cible 30 %)</t>
        </is>
      </c>
      <c r="C17" s="2" t="n"/>
      <c r="D17" s="2" t="n"/>
      <c r="E17" s="2" t="n"/>
    </row>
    <row r="18">
      <c r="B18" s="10" t="inlineStr">
        <is>
          <t>Restaurants &amp; bars</t>
        </is>
      </c>
      <c r="C18" s="11" t="n">
        <v>0</v>
      </c>
      <c r="D18" s="11" t="n">
        <v>0</v>
      </c>
      <c r="E18" s="12">
        <f>C18-D18</f>
        <v/>
      </c>
    </row>
    <row r="19">
      <c r="B19" s="10" t="inlineStr">
        <is>
          <t>Loisirs &amp; sorties</t>
        </is>
      </c>
      <c r="C19" s="11" t="n">
        <v>0</v>
      </c>
      <c r="D19" s="11" t="n">
        <v>0</v>
      </c>
      <c r="E19" s="12">
        <f>C19-D19</f>
        <v/>
      </c>
    </row>
    <row r="20">
      <c r="B20" s="10" t="inlineStr">
        <is>
          <t>Shopping</t>
        </is>
      </c>
      <c r="C20" s="11" t="n">
        <v>0</v>
      </c>
      <c r="D20" s="11" t="n">
        <v>0</v>
      </c>
      <c r="E20" s="12">
        <f>C20-D20</f>
        <v/>
      </c>
    </row>
    <row r="21">
      <c r="B21" s="10" t="inlineStr">
        <is>
          <t>Voyages</t>
        </is>
      </c>
      <c r="C21" s="11" t="n">
        <v>0</v>
      </c>
      <c r="D21" s="11" t="n">
        <v>0</v>
      </c>
      <c r="E21" s="12">
        <f>C21-D21</f>
        <v/>
      </c>
    </row>
    <row r="22">
      <c r="B22" s="10" t="inlineStr">
        <is>
          <t>Cadeaux</t>
        </is>
      </c>
      <c r="C22" s="11" t="n">
        <v>0</v>
      </c>
      <c r="D22" s="11" t="n">
        <v>0</v>
      </c>
      <c r="E22" s="12">
        <f>C22-D22</f>
        <v/>
      </c>
    </row>
    <row r="23">
      <c r="B23" s="10" t="inlineStr">
        <is>
          <t>Abonnements plaisir</t>
        </is>
      </c>
      <c r="C23" s="11" t="n">
        <v>0</v>
      </c>
      <c r="D23" s="11" t="n">
        <v>0</v>
      </c>
      <c r="E23" s="12">
        <f>C23-D23</f>
        <v/>
      </c>
    </row>
    <row r="24">
      <c r="B24" s="13" t="inlineStr">
        <is>
          <t>Sous-total — Envies</t>
        </is>
      </c>
      <c r="C24" s="5">
        <f>SUM(C18:C23)</f>
        <v/>
      </c>
      <c r="D24" s="5">
        <f>SUM(D18:D23)</f>
        <v/>
      </c>
      <c r="E24" s="5">
        <f>C24-D24</f>
        <v/>
      </c>
    </row>
    <row r="26" ht="20" customHeight="1">
      <c r="B26" s="9" t="inlineStr">
        <is>
          <t>ÉPARGNE &amp; DETTES (cible 20 %)</t>
        </is>
      </c>
      <c r="C26" s="2" t="n"/>
      <c r="D26" s="2" t="n"/>
      <c r="E26" s="2" t="n"/>
    </row>
    <row r="27">
      <c r="B27" s="10" t="inlineStr">
        <is>
          <t>Épargne de précaution</t>
        </is>
      </c>
      <c r="C27" s="11" t="n">
        <v>0</v>
      </c>
      <c r="D27" s="11" t="n">
        <v>0</v>
      </c>
      <c r="E27" s="12">
        <f>C27-D27</f>
        <v/>
      </c>
    </row>
    <row r="28">
      <c r="B28" s="10" t="inlineStr">
        <is>
          <t>Investissements</t>
        </is>
      </c>
      <c r="C28" s="11" t="n">
        <v>0</v>
      </c>
      <c r="D28" s="11" t="n">
        <v>0</v>
      </c>
      <c r="E28" s="12">
        <f>C28-D28</f>
        <v/>
      </c>
    </row>
    <row r="29">
      <c r="B29" s="10" t="inlineStr">
        <is>
          <t>Remboursement de dettes</t>
        </is>
      </c>
      <c r="C29" s="11" t="n">
        <v>0</v>
      </c>
      <c r="D29" s="11" t="n">
        <v>0</v>
      </c>
      <c r="E29" s="12">
        <f>C29-D29</f>
        <v/>
      </c>
    </row>
    <row r="30">
      <c r="B30" s="10" t="inlineStr">
        <is>
          <t>Objectifs / projets</t>
        </is>
      </c>
      <c r="C30" s="11" t="n">
        <v>0</v>
      </c>
      <c r="D30" s="11" t="n">
        <v>0</v>
      </c>
      <c r="E30" s="12">
        <f>C30-D30</f>
        <v/>
      </c>
    </row>
    <row r="31">
      <c r="B31" s="13" t="inlineStr">
        <is>
          <t>Sous-total — Épargne &amp; Dettes</t>
        </is>
      </c>
      <c r="C31" s="5">
        <f>SUM(C27:C30)</f>
        <v/>
      </c>
      <c r="D31" s="5">
        <f>SUM(D27:D30)</f>
        <v/>
      </c>
      <c r="E31" s="5">
        <f>C31-D31</f>
        <v/>
      </c>
    </row>
    <row r="33" ht="20" customHeight="1">
      <c r="B33" s="9" t="inlineStr">
        <is>
          <t>RÉCAPITULATIF</t>
        </is>
      </c>
      <c r="C33" s="2" t="n"/>
      <c r="D33" s="2" t="n"/>
      <c r="E33" s="2" t="n"/>
    </row>
    <row r="34">
      <c r="B34" s="4" t="inlineStr">
        <is>
          <t>Total budgété</t>
        </is>
      </c>
      <c r="C34" s="14">
        <f>C15+C24+C31</f>
        <v/>
      </c>
    </row>
    <row r="35">
      <c r="B35" s="4" t="inlineStr">
        <is>
          <t>Total dépensé (réel)</t>
        </is>
      </c>
      <c r="C35" s="14">
        <f>D15+D24+D31</f>
        <v/>
      </c>
    </row>
    <row r="36">
      <c r="B36" s="4" t="inlineStr">
        <is>
          <t>Reste à allouer (budget base zéro)</t>
        </is>
      </c>
      <c r="C36" s="15">
        <f>C4-(C15+C24+C31)</f>
        <v/>
      </c>
      <c r="D36" s="6" t="inlineStr">
        <is>
          <t>objectif : 0 €</t>
        </is>
      </c>
    </row>
    <row r="38">
      <c r="B38" s="4" t="inlineStr">
        <is>
          <t>Répartition réelle vs cible</t>
        </is>
      </c>
      <c r="C38" s="16" t="inlineStr">
        <is>
          <t>Réel %</t>
        </is>
      </c>
      <c r="D38" s="16" t="inlineStr">
        <is>
          <t>Cible</t>
        </is>
      </c>
    </row>
    <row r="39">
      <c r="B39" s="17" t="inlineStr">
        <is>
          <t>Besoins</t>
        </is>
      </c>
      <c r="C39" s="18">
        <f>IF($C$4=0,0,C15/$C$4)</f>
        <v/>
      </c>
      <c r="D39" s="19" t="n">
        <v>0.5</v>
      </c>
    </row>
    <row r="40">
      <c r="B40" s="17" t="inlineStr">
        <is>
          <t>Envies</t>
        </is>
      </c>
      <c r="C40" s="18">
        <f>IF($C$4=0,0,C24/$C$4)</f>
        <v/>
      </c>
      <c r="D40" s="19" t="n">
        <v>0.3</v>
      </c>
    </row>
    <row r="41">
      <c r="B41" s="17" t="inlineStr">
        <is>
          <t>Épargne &amp; dettes</t>
        </is>
      </c>
      <c r="C41" s="18">
        <f>IF($C$4=0,0,C31/$C$4)</f>
        <v/>
      </c>
      <c r="D41" s="19" t="n">
        <v>0.2</v>
      </c>
    </row>
    <row r="43">
      <c r="B43" s="20" t="inlineStr">
        <is>
          <t>Marre de remplir un tableur ? Fais-le en 2 min dans l'app Trya → trya.fr</t>
        </is>
      </c>
    </row>
  </sheetData>
  <mergeCells count="7">
    <mergeCell ref="B26:E26"/>
    <mergeCell ref="B17:E17"/>
    <mergeCell ref="B1:E1"/>
    <mergeCell ref="B43:E43"/>
    <mergeCell ref="B7:E7"/>
    <mergeCell ref="B33:E33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E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  <col width="16" customWidth="1" min="4" max="4"/>
    <col width="16" customWidth="1" min="5" max="5"/>
    <col width="3" customWidth="1" min="6" max="6"/>
  </cols>
  <sheetData>
    <row r="1" ht="30" customHeight="1">
      <c r="B1" s="1" t="inlineStr">
        <is>
          <t>Budget de couple — Trya</t>
        </is>
      </c>
      <c r="C1" s="2" t="n"/>
      <c r="D1" s="2" t="n"/>
      <c r="E1" s="2" t="n"/>
    </row>
    <row r="2">
      <c r="B2" s="3" t="inlineStr">
        <is>
          <t>Répartition des dépenses communes au prorata des revenus</t>
        </is>
      </c>
      <c r="C2" s="2" t="n"/>
      <c r="D2" s="2" t="n"/>
      <c r="E2" s="2" t="n"/>
    </row>
    <row r="4">
      <c r="B4" s="4" t="inlineStr">
        <is>
          <t>Revenu net — Personne A</t>
        </is>
      </c>
      <c r="C4" s="5" t="n">
        <v>2200</v>
      </c>
    </row>
    <row r="5">
      <c r="B5" s="4" t="inlineStr">
        <is>
          <t>Revenu net — Personne B</t>
        </is>
      </c>
      <c r="C5" s="5" t="n">
        <v>1800</v>
      </c>
    </row>
    <row r="6">
      <c r="B6" s="4" t="inlineStr">
        <is>
          <t>Revenu total du foyer</t>
        </is>
      </c>
      <c r="C6" s="14">
        <f>C4+C5</f>
        <v/>
      </c>
    </row>
    <row r="7">
      <c r="B7" s="17" t="inlineStr">
        <is>
          <t>Part A (prorata)</t>
        </is>
      </c>
      <c r="C7" s="18">
        <f>IF(C6=0,0,C4/C6)</f>
        <v/>
      </c>
    </row>
    <row r="8">
      <c r="B8" s="17" t="inlineStr">
        <is>
          <t>Part B (prorata)</t>
        </is>
      </c>
      <c r="C8" s="18">
        <f>IF(C6=0,0,C5/C6)</f>
        <v/>
      </c>
    </row>
    <row r="10">
      <c r="B10" s="7" t="inlineStr">
        <is>
          <t>Dépense commune</t>
        </is>
      </c>
      <c r="C10" s="8" t="inlineStr">
        <is>
          <t>Montant</t>
        </is>
      </c>
      <c r="D10" s="8" t="inlineStr">
        <is>
          <t>Part A</t>
        </is>
      </c>
      <c r="E10" s="8" t="inlineStr">
        <is>
          <t>Part B</t>
        </is>
      </c>
    </row>
    <row r="11">
      <c r="B11" s="10" t="inlineStr">
        <is>
          <t>Loyer / crédit</t>
        </is>
      </c>
      <c r="C11" s="11" t="n">
        <v>0</v>
      </c>
      <c r="D11" s="12">
        <f>C11*$C$7</f>
        <v/>
      </c>
      <c r="E11" s="12">
        <f>C11*$C$8</f>
        <v/>
      </c>
    </row>
    <row r="12">
      <c r="B12" s="10" t="inlineStr">
        <is>
          <t>Énergie &amp; factures</t>
        </is>
      </c>
      <c r="C12" s="11" t="n">
        <v>0</v>
      </c>
      <c r="D12" s="12">
        <f>C12*$C$7</f>
        <v/>
      </c>
      <c r="E12" s="12">
        <f>C12*$C$8</f>
        <v/>
      </c>
    </row>
    <row r="13">
      <c r="B13" s="10" t="inlineStr">
        <is>
          <t>Courses communes</t>
        </is>
      </c>
      <c r="C13" s="11" t="n">
        <v>0</v>
      </c>
      <c r="D13" s="12">
        <f>C13*$C$7</f>
        <v/>
      </c>
      <c r="E13" s="12">
        <f>C13*$C$8</f>
        <v/>
      </c>
    </row>
    <row r="14">
      <c r="B14" s="10" t="inlineStr">
        <is>
          <t>Assurances</t>
        </is>
      </c>
      <c r="C14" s="11" t="n">
        <v>0</v>
      </c>
      <c r="D14" s="12">
        <f>C14*$C$7</f>
        <v/>
      </c>
      <c r="E14" s="12">
        <f>C14*$C$8</f>
        <v/>
      </c>
    </row>
    <row r="15">
      <c r="B15" s="10" t="inlineStr">
        <is>
          <t>Abonnements communs</t>
        </is>
      </c>
      <c r="C15" s="11" t="n">
        <v>0</v>
      </c>
      <c r="D15" s="12">
        <f>C15*$C$7</f>
        <v/>
      </c>
      <c r="E15" s="12">
        <f>C15*$C$8</f>
        <v/>
      </c>
    </row>
    <row r="16">
      <c r="B16" s="10" t="inlineStr">
        <is>
          <t>Transport commun</t>
        </is>
      </c>
      <c r="C16" s="11" t="n">
        <v>0</v>
      </c>
      <c r="D16" s="12">
        <f>C16*$C$7</f>
        <v/>
      </c>
      <c r="E16" s="12">
        <f>C16*$C$8</f>
        <v/>
      </c>
    </row>
    <row r="17">
      <c r="B17" s="10" t="inlineStr">
        <is>
          <t>Sorties &amp; restos</t>
        </is>
      </c>
      <c r="C17" s="11" t="n">
        <v>0</v>
      </c>
      <c r="D17" s="12">
        <f>C17*$C$7</f>
        <v/>
      </c>
      <c r="E17" s="12">
        <f>C17*$C$8</f>
        <v/>
      </c>
    </row>
    <row r="18">
      <c r="B18" s="10" t="inlineStr">
        <is>
          <t>Autre</t>
        </is>
      </c>
      <c r="C18" s="11" t="n">
        <v>0</v>
      </c>
      <c r="D18" s="12">
        <f>C18*$C$7</f>
        <v/>
      </c>
      <c r="E18" s="12">
        <f>C18*$C$8</f>
        <v/>
      </c>
    </row>
    <row r="19">
      <c r="B19" s="13" t="inlineStr">
        <is>
          <t>TOTAL communes</t>
        </is>
      </c>
      <c r="C19" s="5">
        <f>SUM(C11:C18)</f>
        <v/>
      </c>
      <c r="D19" s="5">
        <f>SUM(D11:D18)</f>
        <v/>
      </c>
      <c r="E19" s="5">
        <f>SUM(E11:E18)</f>
        <v/>
      </c>
    </row>
    <row r="21">
      <c r="B21" s="6" t="inlineStr">
        <is>
          <t>Au prorata, A paie sa part, B la sienne — chacun selon ses revenus.</t>
        </is>
      </c>
    </row>
    <row r="23">
      <c r="B23" s="20" t="inlineStr">
        <is>
          <t>Gère ton budget de couple dans l'app Trya (avatars par personne) → trya.fr</t>
        </is>
      </c>
    </row>
  </sheetData>
  <mergeCells count="3">
    <mergeCell ref="B23:E23"/>
    <mergeCell ref="B1:E1"/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Trya</dc:creator>
  <dc:title>Modèle de budget Trya</dc:title>
  <dcterms:created xsi:type="dcterms:W3CDTF">2026-05-27T22:58:02Z</dcterms:created>
  <dcterms:modified xsi:type="dcterms:W3CDTF">2026-05-27T22:58:02Z</dcterms:modified>
</cp:coreProperties>
</file>